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isabellerawart/Dropbox/"/>
    </mc:Choice>
  </mc:AlternateContent>
  <xr:revisionPtr revIDLastSave="0" documentId="13_ncr:1_{48A20F67-ED2B-E54B-AA3E-A12795EF000D}" xr6:coauthVersionLast="47" xr6:coauthVersionMax="47" xr10:uidLastSave="{00000000-0000-0000-0000-000000000000}"/>
  <bookViews>
    <workbookView xWindow="0" yWindow="740" windowWidth="28800" windowHeight="17460" activeTab="1" xr2:uid="{00000000-000D-0000-FFFF-FFFF00000000}"/>
  </bookViews>
  <sheets>
    <sheet name="Consignes" sheetId="1" r:id="rId1"/>
    <sheet name="BudgetRésumé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I13" i="2"/>
  <c r="I12" i="2"/>
  <c r="I15" i="2"/>
  <c r="G17" i="2" l="1"/>
  <c r="H17" i="2"/>
  <c r="H23" i="2"/>
  <c r="G23" i="2"/>
  <c r="I22" i="2"/>
  <c r="I21" i="2"/>
  <c r="I14" i="2"/>
  <c r="I23" i="2" l="1"/>
  <c r="I17" i="2"/>
  <c r="I26" i="2" l="1"/>
  <c r="H27" i="2" l="1"/>
  <c r="G28" i="2"/>
  <c r="H28" i="2"/>
  <c r="G27" i="2"/>
  <c r="G29" i="2" s="1"/>
  <c r="H29" i="2" l="1"/>
  <c r="I27" i="2"/>
  <c r="I28" i="2" s="1"/>
  <c r="I29" i="2"/>
</calcChain>
</file>

<file path=xl/sharedStrings.xml><?xml version="1.0" encoding="utf-8"?>
<sst xmlns="http://schemas.openxmlformats.org/spreadsheetml/2006/main" count="51" uniqueCount="49">
  <si>
    <r>
      <rPr>
        <b/>
        <i/>
        <sz val="10"/>
        <rFont val="Arial"/>
        <family val="2"/>
      </rPr>
      <t>Au préalable</t>
    </r>
  </si>
  <si>
    <t>Attention : la feuille de calcul ne contrôle PAS si le Solde net à financer (=le subside potentiel) répond à toutes les conditions (voir plus loin).</t>
  </si>
  <si>
    <r>
      <rPr>
        <b/>
        <i/>
        <sz val="10"/>
        <rFont val="Arial"/>
        <family val="2"/>
      </rPr>
      <t>IMPORTANT</t>
    </r>
  </si>
  <si>
    <t>L’onglet « Budget Résumé »</t>
  </si>
  <si>
    <r>
      <rPr>
        <u/>
        <sz val="10"/>
        <color rgb="FF0000FF"/>
        <rFont val="Arial"/>
        <family val="2"/>
      </rPr>
      <t>(raccourci)</t>
    </r>
  </si>
  <si>
    <r>
      <t xml:space="preserve">Le template est </t>
    </r>
    <r>
      <rPr>
        <b/>
        <sz val="10"/>
        <rFont val="Arial"/>
        <family val="2"/>
      </rPr>
      <t>obligatoire</t>
    </r>
    <r>
      <rPr>
        <sz val="11"/>
        <color theme="1"/>
        <rFont val="Calibri"/>
        <family val="2"/>
        <scheme val="minor"/>
      </rPr>
      <t>; cet onglet, si vous l'utilisez, calcule automatiquement le subside potentiel.</t>
    </r>
  </si>
  <si>
    <t>En raison des spécificités de cet appel, vous êtes tenu(e) en tant que demandeur de vérifier vous-même si le subside demandé répond à toutes les conditions.</t>
  </si>
  <si>
    <t>La manière dont vous obtenez le coût/la recette concret/concrète doit ressortir explicitement de chaque calcul.</t>
  </si>
  <si>
    <r>
      <rPr>
        <b/>
        <sz val="10"/>
        <rFont val="Arial"/>
        <family val="2"/>
      </rPr>
      <t>NOM DU PROJET :</t>
    </r>
  </si>
  <si>
    <r>
      <rPr>
        <sz val="11"/>
        <color theme="1"/>
        <rFont val="Calibri"/>
        <family val="2"/>
        <scheme val="minor"/>
      </rPr>
      <t>PÉRIODE DU PROJET</t>
    </r>
  </si>
  <si>
    <r>
      <rPr>
        <sz val="11"/>
        <color theme="1"/>
        <rFont val="Calibri"/>
        <family val="2"/>
        <scheme val="minor"/>
      </rPr>
      <t>Du :</t>
    </r>
  </si>
  <si>
    <r>
      <rPr>
        <sz val="11"/>
        <color theme="1"/>
        <rFont val="Calibri"/>
        <family val="2"/>
        <scheme val="minor"/>
      </rPr>
      <t>Au :</t>
    </r>
  </si>
  <si>
    <t>Estimation via discussion avec prestataires tiers potentiels</t>
  </si>
  <si>
    <t>x</t>
  </si>
  <si>
    <t>TOTAL FRAIS (PROJET BUDGETISE A) :</t>
  </si>
  <si>
    <r>
      <rPr>
        <b/>
        <sz val="10"/>
        <rFont val="Arial"/>
        <family val="2"/>
      </rPr>
      <t>RECETTES</t>
    </r>
  </si>
  <si>
    <t xml:space="preserve">La ventilation entre les postes peut évoluer en cours de réalisation du projet (éléments à apprécier par le comité d'accompagnement). </t>
  </si>
  <si>
    <t xml:space="preserve">Cette feuille donne un résumé du budget de projet qui peut être imprimé sur une page A4. </t>
  </si>
  <si>
    <t>Le subside régional potentiel est calculé automatiquement.</t>
  </si>
  <si>
    <t>Cet onglet résume le budget de projet sur une page A4. Ceci est uniquement possible en agrégeant les catégories de coûts et de recettes.</t>
  </si>
  <si>
    <t xml:space="preserve">L’utilisation de l’onglet «Budget Résumé » est fortement recommandée et représente ce qui est attendu, estimé. Le template est donc à respecter </t>
  </si>
  <si>
    <t>Après avoir complété l'onglet excel de budget résumé, enregistrez-le en pdf et annexez-le dans votre formulaire de soumission.</t>
  </si>
  <si>
    <t>Avant de compléter le budget résumé, lisez les instructions de l’onglet :</t>
  </si>
  <si>
    <t>Dans l’onglet « Résumé_bref », vous ne pouvez compléter que les champs en jaune et les pointillés des détails des frais et recettes estimés. Le reste de la feuille de calcul est à bloquer car constitué de formules.</t>
  </si>
  <si>
    <r>
      <t>Financement public demandé ou reçu par ailleurs </t>
    </r>
    <r>
      <rPr>
        <sz val="10"/>
        <rFont val="Arial"/>
        <family val="2"/>
      </rPr>
      <t>(dans le cas où une partie du projet soumis ferait l'objet d'une autre aide publique - européenne, régionale ou autre). Précisez ce que couvre précisément cette autre aide au niveau des frais budgétés ci-dessus: ….............................................................................................................................................................................................................................................................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</si>
  <si>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 xml:space="preserve">TOTAL </t>
  </si>
  <si>
    <t>TOTAL RECETTES :</t>
  </si>
  <si>
    <t>ANNEXE au formulaire de demande pour l’Appel à projets 2023 Territoire intelligent / Smart Région : budget du projet</t>
  </si>
  <si>
    <r>
      <t xml:space="preserve">La durée maximale de mise en oeuvre des projets de cet appel ne doit pas excéder </t>
    </r>
    <r>
      <rPr>
        <sz val="11"/>
        <rFont val="Calibri"/>
        <family val="2"/>
        <scheme val="minor"/>
      </rPr>
      <t>le 20 décembre 2024.</t>
    </r>
  </si>
  <si>
    <t>Dans la feuille de calcul du budget, il est dès lors possible et conseillé de la répartir sur 2023 et 2024.</t>
  </si>
  <si>
    <t>La subvention régionale couvre 70% de la dépense consentie dans le cadre des projets retenus au travers du présent appel à projets.</t>
  </si>
  <si>
    <t>Un supplément de 10% est accordé pour couvrir les frais d'accompagnement à la mise en oeuvre et au suivi des projets lauréats.</t>
  </si>
  <si>
    <t>Veillez à bien compléter ces champs et les pointillés!</t>
  </si>
  <si>
    <t>Coût total estimé du projet (hors coûts d'accompagnement) pour calcul subside</t>
  </si>
  <si>
    <t>Subside régional potentiel pour le projet</t>
  </si>
  <si>
    <t>Subside régional additionnel pour l'accompagnement à la mise en oeuvre et au suivi du projet</t>
  </si>
  <si>
    <t>SUBSIDE REGIONAL TOTAL</t>
  </si>
  <si>
    <t>Ce fichier peut servir d’aide lors de la rédaction d’un budget de projet (hors coût d'accompagnement, de consultance pour le suivi de ce projet).</t>
  </si>
  <si>
    <t>FRAIS  (indiquez les coûts tvac)</t>
  </si>
  <si>
    <t>2023 (postérieurs au 14/07/23)</t>
  </si>
  <si>
    <r>
      <t>Frais de développement ou acquisition de logiciels, plateformes de gestion et applications mobiles directement liés et nécessaires à la mise en place du projet smart (y compris maintenance et exploitation jusque fin 2024)</t>
    </r>
    <r>
      <rPr>
        <sz val="10"/>
        <rFont val="Arial"/>
        <family val="2"/>
      </rPr>
      <t>. Détaillez les coûts et faites le détail de la répartition des coûts si plusieurs logiciels:  Exemple: logiciel "x" , application "y",  plateforme de gestion ou data "z" …..........................................................................................................................................</t>
    </r>
  </si>
  <si>
    <r>
      <t xml:space="preserve">Frais de communication liés au projet pour une adhésion citoyenne et une massification du projet (limités à 10% maximum du montant de la subvention). </t>
    </r>
    <r>
      <rPr>
        <sz val="10"/>
        <rFont val="Arial"/>
        <family val="2"/>
      </rPr>
      <t>Explicitez votre calcul et les coûts ci-après:…...................................................................................................................................................................................................................................................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</si>
  <si>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Coûts de personnel en sous-traitance externe nécessaires à l'implantation/ l'installation de la solution smart à son intégration à l'existant. </t>
    </r>
    <r>
      <rPr>
        <sz val="10"/>
        <rFont val="Arial"/>
        <family val="2"/>
      </rPr>
      <t>Veillez à détailler en nombre de jours, heures, et le(s) tarif(s) journalier(s) ou horaire(s) impliqué(s):           Exemple: 10 jours à 500€.et 5 jours à 600€ ...........................................................................................................................................</t>
    </r>
  </si>
  <si>
    <r>
      <t xml:space="preserve">Achats d'infrastructures et matériels informatiques hardware, IoT et/ou smart directement liés et strictement nécessaires à la mise en place du projet smart.    </t>
    </r>
    <r>
      <rPr>
        <sz val="10"/>
        <rFont val="Arial"/>
        <family val="2"/>
      </rPr>
      <t>Détaillez en précisant le matériel, le prix unitaire, le nombre d'unités…:                     Exemple: x capteurs à x € etc.                      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</si>
  <si>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Coûts de personnel interne éventuels strictement nécessaires au DEVELOPPEMENT de la solution logicielle, notamment pour ce qui concerne l'alimentation des données impliquées dans sa mise en oeuvre; </t>
    </r>
    <r>
      <rPr>
        <sz val="10"/>
        <rFont val="Arial"/>
        <family val="2"/>
      </rPr>
      <t>Veillez à indiquer les %d'ETP et leur salaire brut: …..........................................................................................................................................</t>
    </r>
  </si>
  <si>
    <t xml:space="preserve">Apports (internes ou de partenaires) autres que la part de cofinancement </t>
  </si>
  <si>
    <t>ATTENTION:</t>
  </si>
  <si>
    <t>NE PAS COMPLETER LES CASES BLEUTEES</t>
  </si>
  <si>
    <t xml:space="preserve">Seuls les champs en jaune peuvent être complétés, le reste contient des formules.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</si>
</sst>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b/>
      <u/>
      <sz val="10"/>
      <name val="Arial"/>
      <family val="2"/>
    </font>
    <font>
      <b/>
      <sz val="12"/>
      <color rgb="FF0070C0"/>
      <name val="Calibri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40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auto="1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auto="1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auto="1"/>
      </right>
      <top/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55"/>
      </left>
      <right style="thin">
        <color indexed="55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indexed="55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indexed="55"/>
      </top>
      <bottom style="thin">
        <color indexed="55"/>
      </bottom>
      <diagonal/>
    </border>
    <border>
      <left style="thick">
        <color auto="1"/>
      </left>
      <right/>
      <top/>
      <bottom style="thin">
        <color indexed="55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55"/>
      </right>
      <top/>
      <bottom style="thick">
        <color indexed="64"/>
      </bottom>
      <diagonal/>
    </border>
    <border>
      <left style="thin">
        <color indexed="55"/>
      </left>
      <right style="thick">
        <color auto="1"/>
      </right>
      <top style="thin">
        <color indexed="55"/>
      </top>
      <bottom style="thick">
        <color indexed="64"/>
      </bottom>
      <diagonal/>
    </border>
    <border>
      <left/>
      <right style="thin">
        <color auto="1"/>
      </right>
      <top style="thin">
        <color indexed="55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1" fillId="0" borderId="0" xfId="1" applyAlignment="1" applyProtection="1"/>
    <xf numFmtId="0" fontId="0" fillId="0" borderId="0" xfId="0" quotePrefix="1"/>
    <xf numFmtId="0" fontId="6" fillId="0" borderId="0" xfId="0" applyFont="1"/>
    <xf numFmtId="0" fontId="0" fillId="0" borderId="4" xfId="0" applyBorder="1"/>
    <xf numFmtId="0" fontId="2" fillId="2" borderId="0" xfId="0" applyFont="1" applyFill="1"/>
    <xf numFmtId="0" fontId="0" fillId="0" borderId="6" xfId="0" applyBorder="1"/>
    <xf numFmtId="0" fontId="0" fillId="0" borderId="7" xfId="0" applyBorder="1"/>
    <xf numFmtId="0" fontId="7" fillId="0" borderId="0" xfId="0" applyFont="1"/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right"/>
    </xf>
    <xf numFmtId="0" fontId="0" fillId="0" borderId="0" xfId="0" applyAlignment="1">
      <alignment wrapText="1"/>
    </xf>
    <xf numFmtId="0" fontId="0" fillId="0" borderId="10" xfId="0" applyBorder="1"/>
    <xf numFmtId="0" fontId="0" fillId="0" borderId="5" xfId="0" applyBorder="1" applyAlignment="1">
      <alignment horizontal="right"/>
    </xf>
    <xf numFmtId="14" fontId="0" fillId="4" borderId="11" xfId="0" applyNumberForma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4" fillId="0" borderId="13" xfId="0" applyFont="1" applyBorder="1" applyAlignment="1">
      <alignment wrapText="1"/>
    </xf>
    <xf numFmtId="0" fontId="0" fillId="0" borderId="5" xfId="0" applyBorder="1"/>
    <xf numFmtId="0" fontId="2" fillId="0" borderId="14" xfId="0" applyFont="1" applyBorder="1" applyAlignment="1">
      <alignment wrapText="1"/>
    </xf>
    <xf numFmtId="0" fontId="0" fillId="0" borderId="13" xfId="0" applyBorder="1"/>
    <xf numFmtId="0" fontId="2" fillId="0" borderId="13" xfId="0" applyFont="1" applyBorder="1"/>
    <xf numFmtId="4" fontId="0" fillId="4" borderId="15" xfId="0" applyNumberFormat="1" applyFill="1" applyBorder="1" applyProtection="1">
      <protection locked="0"/>
    </xf>
    <xf numFmtId="4" fontId="0" fillId="0" borderId="16" xfId="0" applyNumberFormat="1" applyBorder="1"/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wrapText="1"/>
    </xf>
    <xf numFmtId="0" fontId="0" fillId="0" borderId="18" xfId="0" applyBorder="1"/>
    <xf numFmtId="0" fontId="2" fillId="0" borderId="18" xfId="0" applyFont="1" applyBorder="1"/>
    <xf numFmtId="4" fontId="0" fillId="4" borderId="11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wrapText="1"/>
    </xf>
    <xf numFmtId="4" fontId="0" fillId="0" borderId="10" xfId="0" applyNumberFormat="1" applyBorder="1"/>
    <xf numFmtId="0" fontId="0" fillId="0" borderId="19" xfId="0" applyBorder="1" applyAlignment="1">
      <alignment wrapText="1"/>
    </xf>
    <xf numFmtId="0" fontId="0" fillId="0" borderId="20" xfId="0" applyBorder="1"/>
    <xf numFmtId="0" fontId="0" fillId="0" borderId="21" xfId="0" applyBorder="1"/>
    <xf numFmtId="4" fontId="0" fillId="0" borderId="12" xfId="0" applyNumberFormat="1" applyBorder="1"/>
    <xf numFmtId="0" fontId="2" fillId="0" borderId="22" xfId="0" applyFont="1" applyBorder="1" applyAlignment="1">
      <alignment wrapText="1"/>
    </xf>
    <xf numFmtId="0" fontId="0" fillId="0" borderId="23" xfId="0" applyBorder="1"/>
    <xf numFmtId="0" fontId="0" fillId="0" borderId="24" xfId="0" applyBorder="1"/>
    <xf numFmtId="4" fontId="0" fillId="4" borderId="10" xfId="0" applyNumberFormat="1" applyFill="1" applyBorder="1" applyProtection="1">
      <protection locked="0"/>
    </xf>
    <xf numFmtId="0" fontId="2" fillId="0" borderId="25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8" fillId="0" borderId="0" xfId="0" applyFont="1"/>
    <xf numFmtId="0" fontId="8" fillId="0" borderId="10" xfId="0" applyFont="1" applyBorder="1"/>
    <xf numFmtId="0" fontId="10" fillId="5" borderId="13" xfId="0" applyFont="1" applyFill="1" applyBorder="1"/>
    <xf numFmtId="4" fontId="10" fillId="5" borderId="15" xfId="0" applyNumberFormat="1" applyFont="1" applyFill="1" applyBorder="1"/>
    <xf numFmtId="0" fontId="11" fillId="0" borderId="0" xfId="0" applyFont="1"/>
    <xf numFmtId="15" fontId="0" fillId="0" borderId="10" xfId="0" applyNumberFormat="1" applyBorder="1" applyAlignment="1">
      <alignment horizontal="right"/>
    </xf>
    <xf numFmtId="0" fontId="12" fillId="0" borderId="0" xfId="0" applyFont="1"/>
    <xf numFmtId="0" fontId="0" fillId="0" borderId="9" xfId="0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9" fillId="6" borderId="4" xfId="0" applyFont="1" applyFill="1" applyBorder="1"/>
    <xf numFmtId="0" fontId="2" fillId="7" borderId="1" xfId="0" applyFont="1" applyFill="1" applyBorder="1"/>
    <xf numFmtId="0" fontId="0" fillId="0" borderId="26" xfId="0" applyBorder="1" applyAlignment="1">
      <alignment wrapText="1"/>
    </xf>
    <xf numFmtId="0" fontId="0" fillId="0" borderId="27" xfId="0" applyBorder="1"/>
    <xf numFmtId="0" fontId="0" fillId="0" borderId="28" xfId="0" applyBorder="1"/>
    <xf numFmtId="4" fontId="0" fillId="0" borderId="29" xfId="0" applyNumberFormat="1" applyBorder="1"/>
    <xf numFmtId="0" fontId="9" fillId="5" borderId="32" xfId="0" applyFont="1" applyFill="1" applyBorder="1" applyAlignment="1">
      <alignment wrapText="1"/>
    </xf>
    <xf numFmtId="0" fontId="13" fillId="0" borderId="0" xfId="0" applyFont="1"/>
    <xf numFmtId="0" fontId="13" fillId="8" borderId="30" xfId="0" applyFont="1" applyFill="1" applyBorder="1" applyAlignment="1">
      <alignment wrapText="1"/>
    </xf>
    <xf numFmtId="0" fontId="13" fillId="9" borderId="33" xfId="0" applyFont="1" applyFill="1" applyBorder="1" applyAlignment="1">
      <alignment wrapText="1"/>
    </xf>
    <xf numFmtId="0" fontId="0" fillId="9" borderId="34" xfId="0" applyFill="1" applyBorder="1"/>
    <xf numFmtId="0" fontId="0" fillId="8" borderId="0" xfId="0" applyFill="1"/>
    <xf numFmtId="4" fontId="10" fillId="8" borderId="31" xfId="0" applyNumberFormat="1" applyFont="1" applyFill="1" applyBorder="1"/>
    <xf numFmtId="4" fontId="10" fillId="5" borderId="31" xfId="0" applyNumberFormat="1" applyFont="1" applyFill="1" applyBorder="1"/>
    <xf numFmtId="0" fontId="0" fillId="0" borderId="9" xfId="0" applyBorder="1" applyAlignment="1">
      <alignment horizontal="center" vertical="center" wrapText="1"/>
    </xf>
    <xf numFmtId="4" fontId="0" fillId="9" borderId="20" xfId="0" applyNumberFormat="1" applyFill="1" applyBorder="1"/>
    <xf numFmtId="4" fontId="0" fillId="9" borderId="37" xfId="0" applyNumberFormat="1" applyFill="1" applyBorder="1"/>
    <xf numFmtId="4" fontId="9" fillId="9" borderId="34" xfId="0" applyNumberFormat="1" applyFont="1" applyFill="1" applyBorder="1"/>
    <xf numFmtId="4" fontId="9" fillId="9" borderId="35" xfId="0" applyNumberFormat="1" applyFont="1" applyFill="1" applyBorder="1"/>
    <xf numFmtId="4" fontId="9" fillId="9" borderId="36" xfId="0" applyNumberFormat="1" applyFont="1" applyFill="1" applyBorder="1"/>
    <xf numFmtId="4" fontId="0" fillId="9" borderId="15" xfId="0" applyNumberFormat="1" applyFill="1" applyBorder="1"/>
    <xf numFmtId="4" fontId="0" fillId="9" borderId="12" xfId="0" applyNumberFormat="1" applyFill="1" applyBorder="1"/>
    <xf numFmtId="0" fontId="13" fillId="10" borderId="0" xfId="0" applyFont="1" applyFill="1"/>
    <xf numFmtId="0" fontId="0" fillId="10" borderId="7" xfId="0" applyFill="1" applyBorder="1"/>
    <xf numFmtId="0" fontId="13" fillId="10" borderId="7" xfId="0" applyFont="1" applyFill="1" applyBorder="1"/>
    <xf numFmtId="4" fontId="8" fillId="8" borderId="31" xfId="0" applyNumberFormat="1" applyFont="1" applyFill="1" applyBorder="1"/>
    <xf numFmtId="0" fontId="8" fillId="8" borderId="30" xfId="0" applyFont="1" applyFill="1" applyBorder="1" applyAlignment="1">
      <alignment wrapText="1"/>
    </xf>
    <xf numFmtId="0" fontId="14" fillId="10" borderId="7" xfId="0" applyFont="1" applyFill="1" applyBorder="1"/>
    <xf numFmtId="0" fontId="0" fillId="0" borderId="38" xfId="0" applyBorder="1"/>
    <xf numFmtId="0" fontId="2" fillId="2" borderId="38" xfId="0" applyFont="1" applyFill="1" applyBorder="1"/>
    <xf numFmtId="0" fontId="0" fillId="0" borderId="39" xfId="0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5"/>
  <sheetViews>
    <sheetView zoomScale="135" workbookViewId="0">
      <selection activeCell="A9" sqref="A9"/>
    </sheetView>
  </sheetViews>
  <sheetFormatPr baseColWidth="10" defaultColWidth="8.83203125" defaultRowHeight="15" x14ac:dyDescent="0.2"/>
  <cols>
    <col min="1" max="1" width="6.33203125" customWidth="1"/>
    <col min="4" max="4" width="10.33203125" customWidth="1"/>
    <col min="11" max="11" width="16" customWidth="1"/>
  </cols>
  <sheetData>
    <row r="2" spans="1:1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">
      <c r="A3" s="4"/>
      <c r="B3" s="5" t="s">
        <v>27</v>
      </c>
      <c r="C3" s="6"/>
      <c r="D3" s="6"/>
      <c r="E3" s="6"/>
      <c r="F3" s="6"/>
      <c r="G3" s="6"/>
      <c r="H3" s="6"/>
      <c r="I3" s="6"/>
      <c r="J3" s="6"/>
      <c r="K3" s="7"/>
    </row>
    <row r="4" spans="1:1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6" spans="1:11" x14ac:dyDescent="0.2">
      <c r="A6" s="11" t="s">
        <v>0</v>
      </c>
    </row>
    <row r="8" spans="1:11" x14ac:dyDescent="0.2">
      <c r="A8" t="s">
        <v>37</v>
      </c>
    </row>
    <row r="9" spans="1:11" x14ac:dyDescent="0.2">
      <c r="A9" s="12" t="s">
        <v>20</v>
      </c>
    </row>
    <row r="10" spans="1:11" x14ac:dyDescent="0.2">
      <c r="A10" s="12" t="s">
        <v>16</v>
      </c>
    </row>
    <row r="11" spans="1:11" x14ac:dyDescent="0.2">
      <c r="A11" s="12" t="s">
        <v>17</v>
      </c>
    </row>
    <row r="12" spans="1:11" x14ac:dyDescent="0.2">
      <c r="A12" s="12" t="s">
        <v>18</v>
      </c>
    </row>
    <row r="13" spans="1:11" x14ac:dyDescent="0.2">
      <c r="A13" t="s">
        <v>1</v>
      </c>
    </row>
    <row r="15" spans="1:11" x14ac:dyDescent="0.2">
      <c r="A15" s="11" t="s">
        <v>2</v>
      </c>
    </row>
    <row r="17" spans="1:5" x14ac:dyDescent="0.2">
      <c r="A17" t="s">
        <v>28</v>
      </c>
    </row>
    <row r="18" spans="1:5" x14ac:dyDescent="0.2">
      <c r="A18" s="12" t="s">
        <v>29</v>
      </c>
    </row>
    <row r="19" spans="1:5" x14ac:dyDescent="0.2">
      <c r="A19" s="12"/>
    </row>
    <row r="20" spans="1:5" x14ac:dyDescent="0.2">
      <c r="A20" s="11" t="s">
        <v>3</v>
      </c>
      <c r="E20" s="13" t="s">
        <v>4</v>
      </c>
    </row>
    <row r="22" spans="1:5" x14ac:dyDescent="0.2">
      <c r="A22" t="s">
        <v>19</v>
      </c>
    </row>
    <row r="23" spans="1:5" x14ac:dyDescent="0.2">
      <c r="A23" s="12" t="s">
        <v>5</v>
      </c>
    </row>
    <row r="24" spans="1:5" x14ac:dyDescent="0.2">
      <c r="A24" s="12" t="s">
        <v>6</v>
      </c>
    </row>
    <row r="25" spans="1:5" x14ac:dyDescent="0.2">
      <c r="A25" s="14"/>
    </row>
    <row r="26" spans="1:5" x14ac:dyDescent="0.2">
      <c r="A26" s="58"/>
    </row>
    <row r="27" spans="1:5" x14ac:dyDescent="0.2">
      <c r="A27" s="60" t="s">
        <v>30</v>
      </c>
    </row>
    <row r="28" spans="1:5" x14ac:dyDescent="0.2">
      <c r="A28" t="s">
        <v>31</v>
      </c>
    </row>
    <row r="29" spans="1:5" x14ac:dyDescent="0.2">
      <c r="A29" s="12"/>
    </row>
    <row r="31" spans="1:5" x14ac:dyDescent="0.2">
      <c r="A31" s="12" t="s">
        <v>23</v>
      </c>
    </row>
    <row r="32" spans="1:5" x14ac:dyDescent="0.2">
      <c r="A32" s="70" t="s">
        <v>32</v>
      </c>
    </row>
    <row r="33" spans="1:1" x14ac:dyDescent="0.2">
      <c r="A33" s="15" t="s">
        <v>7</v>
      </c>
    </row>
    <row r="35" spans="1:1" x14ac:dyDescent="0.2">
      <c r="A35" s="12" t="s">
        <v>21</v>
      </c>
    </row>
  </sheetData>
  <hyperlinks>
    <hyperlink ref="E20" location="'Résumé_bref'!A1" display="(shortcut)" xr:uid="{A10A32E5-E741-4982-A8EF-794E80FAA464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E2C18-C1F9-479F-BE92-7D88CA2C7D4C}">
  <sheetPr>
    <pageSetUpPr fitToPage="1"/>
  </sheetPr>
  <dimension ref="B2:L30"/>
  <sheetViews>
    <sheetView tabSelected="1" topLeftCell="A15" zoomScale="125" workbookViewId="0">
      <selection activeCell="B22" sqref="B22"/>
    </sheetView>
  </sheetViews>
  <sheetFormatPr baseColWidth="10" defaultColWidth="8.83203125" defaultRowHeight="15" x14ac:dyDescent="0.2"/>
  <cols>
    <col min="1" max="1" width="5" customWidth="1"/>
    <col min="2" max="2" width="65" customWidth="1"/>
    <col min="3" max="3" width="15.6640625" customWidth="1"/>
    <col min="4" max="4" width="4.5" customWidth="1"/>
    <col min="5" max="5" width="5.6640625" customWidth="1"/>
    <col min="6" max="6" width="4.6640625" customWidth="1"/>
    <col min="7" max="8" width="10.6640625" customWidth="1"/>
    <col min="9" max="9" width="24.83203125" customWidth="1"/>
  </cols>
  <sheetData>
    <row r="2" spans="2:12" x14ac:dyDescent="0.2">
      <c r="B2" s="16"/>
      <c r="C2" s="70" t="s">
        <v>22</v>
      </c>
      <c r="I2" s="91"/>
      <c r="L2" s="16"/>
    </row>
    <row r="3" spans="2:12" x14ac:dyDescent="0.2">
      <c r="B3" s="85" t="s">
        <v>46</v>
      </c>
      <c r="C3" s="17" t="s">
        <v>48</v>
      </c>
      <c r="D3" s="17"/>
      <c r="E3" s="17"/>
      <c r="F3" s="17"/>
      <c r="G3" s="17"/>
      <c r="H3" s="17"/>
      <c r="I3" s="92"/>
      <c r="L3" s="16"/>
    </row>
    <row r="4" spans="2:12" x14ac:dyDescent="0.2">
      <c r="B4" s="18"/>
      <c r="C4" s="19"/>
      <c r="D4" s="87" t="s">
        <v>47</v>
      </c>
      <c r="E4" s="86"/>
      <c r="F4" s="86"/>
      <c r="G4" s="86"/>
      <c r="H4" s="90"/>
      <c r="I4" s="93"/>
      <c r="L4" s="16"/>
    </row>
    <row r="6" spans="2:12" ht="50" customHeight="1" x14ac:dyDescent="0.2">
      <c r="B6" s="64" t="s">
        <v>8</v>
      </c>
      <c r="C6" s="2"/>
      <c r="D6" s="20"/>
      <c r="E6" s="21"/>
      <c r="F6" s="21"/>
      <c r="G6" s="61" t="s">
        <v>39</v>
      </c>
      <c r="H6" s="77">
        <v>2024</v>
      </c>
      <c r="I6" s="22" t="s">
        <v>25</v>
      </c>
    </row>
    <row r="7" spans="2:12" x14ac:dyDescent="0.2">
      <c r="B7" s="4"/>
      <c r="C7" s="23"/>
      <c r="G7" s="24"/>
      <c r="H7" s="24"/>
      <c r="I7" s="25" t="s">
        <v>9</v>
      </c>
    </row>
    <row r="8" spans="2:12" x14ac:dyDescent="0.2">
      <c r="B8" s="16"/>
      <c r="F8" t="s">
        <v>10</v>
      </c>
      <c r="G8" s="26"/>
      <c r="H8" s="26"/>
      <c r="I8" s="27"/>
    </row>
    <row r="9" spans="2:12" x14ac:dyDescent="0.2">
      <c r="B9" s="16"/>
      <c r="F9" t="s">
        <v>11</v>
      </c>
      <c r="G9" s="26"/>
      <c r="H9" s="26"/>
      <c r="I9" s="27"/>
    </row>
    <row r="10" spans="2:12" ht="43" x14ac:dyDescent="0.2">
      <c r="B10" s="63" t="s">
        <v>38</v>
      </c>
      <c r="C10" s="28" t="s">
        <v>12</v>
      </c>
      <c r="G10" s="24"/>
      <c r="H10" s="24"/>
      <c r="I10" s="29"/>
    </row>
    <row r="11" spans="2:12" ht="99" x14ac:dyDescent="0.2">
      <c r="B11" s="30" t="s">
        <v>40</v>
      </c>
      <c r="C11" s="36" t="s">
        <v>13</v>
      </c>
      <c r="D11" s="31"/>
      <c r="E11" s="31"/>
      <c r="F11" s="32"/>
      <c r="G11" s="33">
        <v>0</v>
      </c>
      <c r="H11" s="33">
        <v>0</v>
      </c>
      <c r="I11" s="34">
        <f>SUM(G11:H11)</f>
        <v>0</v>
      </c>
    </row>
    <row r="12" spans="2:12" ht="99" x14ac:dyDescent="0.2">
      <c r="B12" s="30" t="s">
        <v>43</v>
      </c>
      <c r="C12" s="36" t="s">
        <v>13</v>
      </c>
      <c r="D12" s="31"/>
      <c r="E12" s="31"/>
      <c r="F12" s="32"/>
      <c r="G12" s="33">
        <v>0</v>
      </c>
      <c r="H12" s="33">
        <v>0</v>
      </c>
      <c r="I12" s="34">
        <f t="shared" ref="I12:I15" si="0">SUM(G12:H12)</f>
        <v>0</v>
      </c>
    </row>
    <row r="13" spans="2:12" ht="85" x14ac:dyDescent="0.2">
      <c r="B13" s="30" t="s">
        <v>42</v>
      </c>
      <c r="C13" s="35" t="s">
        <v>13</v>
      </c>
      <c r="D13" s="31"/>
      <c r="E13" s="31"/>
      <c r="F13" s="32"/>
      <c r="G13" s="33">
        <v>0</v>
      </c>
      <c r="H13" s="33">
        <v>0</v>
      </c>
      <c r="I13" s="34">
        <f>SUM(G13:H13)</f>
        <v>0</v>
      </c>
    </row>
    <row r="14" spans="2:12" ht="85" x14ac:dyDescent="0.2">
      <c r="B14" s="30" t="s">
        <v>44</v>
      </c>
      <c r="C14" s="31"/>
      <c r="D14" s="31"/>
      <c r="E14" s="31"/>
      <c r="F14" s="32"/>
      <c r="G14" s="33">
        <v>0</v>
      </c>
      <c r="H14" s="33">
        <v>0</v>
      </c>
      <c r="I14" s="34">
        <f>SUM(G14:H14)</f>
        <v>0</v>
      </c>
    </row>
    <row r="15" spans="2:12" ht="81" customHeight="1" x14ac:dyDescent="0.2">
      <c r="B15" s="37" t="s">
        <v>41</v>
      </c>
      <c r="C15" s="38"/>
      <c r="D15" s="38"/>
      <c r="E15" s="38"/>
      <c r="F15" s="39"/>
      <c r="G15" s="40">
        <v>0</v>
      </c>
      <c r="H15" s="40">
        <v>0</v>
      </c>
      <c r="I15" s="34">
        <f t="shared" si="0"/>
        <v>0</v>
      </c>
    </row>
    <row r="16" spans="2:12" x14ac:dyDescent="0.2">
      <c r="B16" s="30"/>
      <c r="C16" s="31"/>
      <c r="D16" s="31"/>
      <c r="E16" s="31"/>
      <c r="F16" s="32"/>
      <c r="G16" s="31"/>
      <c r="H16" s="31"/>
      <c r="I16" s="31"/>
    </row>
    <row r="17" spans="2:10" ht="16" thickBot="1" x14ac:dyDescent="0.25">
      <c r="B17" s="42" t="s">
        <v>14</v>
      </c>
      <c r="G17" s="78">
        <f>SUM(G11:G16)</f>
        <v>0</v>
      </c>
      <c r="H17" s="78">
        <f>SUM(H11:H16)</f>
        <v>0</v>
      </c>
      <c r="I17" s="79">
        <f>SUM(G17:H17)</f>
        <v>0</v>
      </c>
    </row>
    <row r="18" spans="2:10" ht="16" thickBot="1" x14ac:dyDescent="0.25">
      <c r="B18" s="44"/>
      <c r="C18" s="45"/>
      <c r="D18" s="45"/>
      <c r="E18" s="45"/>
      <c r="F18" s="45"/>
      <c r="G18" s="45"/>
      <c r="H18" s="45"/>
      <c r="I18" s="46"/>
    </row>
    <row r="19" spans="2:10" x14ac:dyDescent="0.2">
      <c r="B19" s="62" t="s">
        <v>15</v>
      </c>
      <c r="G19" s="24"/>
      <c r="H19" s="59"/>
      <c r="I19" s="25"/>
    </row>
    <row r="20" spans="2:10" x14ac:dyDescent="0.2">
      <c r="B20" s="41"/>
      <c r="G20" s="24"/>
      <c r="H20" s="24"/>
      <c r="I20" s="25"/>
    </row>
    <row r="21" spans="2:10" ht="21" customHeight="1" x14ac:dyDescent="0.2">
      <c r="B21" s="48" t="s">
        <v>45</v>
      </c>
      <c r="C21" s="49"/>
      <c r="D21" s="49"/>
      <c r="E21" s="49"/>
      <c r="F21" s="50"/>
      <c r="G21" s="51">
        <v>0</v>
      </c>
      <c r="H21" s="51">
        <v>0</v>
      </c>
      <c r="I21" s="47">
        <f t="shared" ref="I21:I23" si="1">SUM(G21:H21)</f>
        <v>0</v>
      </c>
    </row>
    <row r="22" spans="2:10" ht="93" customHeight="1" x14ac:dyDescent="0.2">
      <c r="B22" s="52" t="s">
        <v>24</v>
      </c>
      <c r="C22" s="31"/>
      <c r="D22" s="31"/>
      <c r="E22" s="31"/>
      <c r="F22" s="31"/>
      <c r="G22" s="33">
        <v>0</v>
      </c>
      <c r="H22" s="33">
        <v>0</v>
      </c>
      <c r="I22" s="47">
        <f t="shared" si="1"/>
        <v>0</v>
      </c>
    </row>
    <row r="23" spans="2:10" x14ac:dyDescent="0.2">
      <c r="B23" s="53" t="s">
        <v>26</v>
      </c>
      <c r="C23" s="31"/>
      <c r="D23" s="31"/>
      <c r="E23" s="31"/>
      <c r="F23" s="31"/>
      <c r="G23" s="83">
        <f>SUM(G21:G22)</f>
        <v>0</v>
      </c>
      <c r="H23" s="83">
        <f>SUM(H21:H22)</f>
        <v>0</v>
      </c>
      <c r="I23" s="84">
        <f t="shared" si="1"/>
        <v>0</v>
      </c>
    </row>
    <row r="24" spans="2:10" ht="16" thickBot="1" x14ac:dyDescent="0.25">
      <c r="B24" s="42"/>
      <c r="G24" s="43"/>
      <c r="H24" s="43"/>
      <c r="I24" s="47"/>
    </row>
    <row r="25" spans="2:10" ht="16" thickTop="1" x14ac:dyDescent="0.2">
      <c r="B25" s="65"/>
      <c r="C25" s="66"/>
      <c r="D25" s="66"/>
      <c r="E25" s="66"/>
      <c r="F25" s="66"/>
      <c r="G25" s="67"/>
      <c r="H25" s="67"/>
      <c r="I25" s="68"/>
      <c r="J25" s="54"/>
    </row>
    <row r="26" spans="2:10" s="54" customFormat="1" x14ac:dyDescent="0.2">
      <c r="B26" s="89" t="s">
        <v>33</v>
      </c>
      <c r="G26" s="55"/>
      <c r="H26" s="55"/>
      <c r="I26" s="88">
        <f>I17-I23</f>
        <v>0</v>
      </c>
      <c r="J26"/>
    </row>
    <row r="27" spans="2:10" x14ac:dyDescent="0.2">
      <c r="B27" s="69" t="s">
        <v>34</v>
      </c>
      <c r="C27" s="56"/>
      <c r="D27" s="56"/>
      <c r="E27" s="56"/>
      <c r="F27" s="56"/>
      <c r="G27" s="57">
        <f>IF(I26&gt;285714,160000,IF(I26&lt;285715,0.7*I26*0.8))</f>
        <v>0</v>
      </c>
      <c r="H27" s="57">
        <f>IF(I26&gt;285714,40000,IF(I26&lt;285715,0.7*I26*0.2))</f>
        <v>0</v>
      </c>
      <c r="I27" s="76">
        <f>SUM(G27:H27)</f>
        <v>0</v>
      </c>
    </row>
    <row r="28" spans="2:10" ht="32" x14ac:dyDescent="0.2">
      <c r="B28" s="71" t="s">
        <v>35</v>
      </c>
      <c r="C28" s="74"/>
      <c r="D28" s="74"/>
      <c r="E28" s="74"/>
      <c r="F28" s="74"/>
      <c r="G28" s="57">
        <f>IF(I26&gt;250000,25000*0.8,IF(I26&lt;250001,0.1*I26*0.8))</f>
        <v>0</v>
      </c>
      <c r="H28" s="57">
        <f>IF(I26&gt;250000,25000*0.2,IF(I26&lt;250001,0.1*I26*0.2))</f>
        <v>0</v>
      </c>
      <c r="I28" s="75">
        <f>SUM(G28:H28)</f>
        <v>0</v>
      </c>
    </row>
    <row r="29" spans="2:10" ht="31" customHeight="1" thickBot="1" x14ac:dyDescent="0.25">
      <c r="B29" s="72" t="s">
        <v>36</v>
      </c>
      <c r="C29" s="73"/>
      <c r="D29" s="73"/>
      <c r="E29" s="73"/>
      <c r="F29" s="73"/>
      <c r="G29" s="80">
        <f>G27+G28</f>
        <v>0</v>
      </c>
      <c r="H29" s="81">
        <f>H27+H28</f>
        <v>0</v>
      </c>
      <c r="I29" s="82">
        <f>SUM(G29:H29)</f>
        <v>0</v>
      </c>
    </row>
    <row r="30" spans="2:10" ht="16" thickTop="1" x14ac:dyDescent="0.2"/>
  </sheetData>
  <pageMargins left="0.25" right="0.25" top="0.75" bottom="0.75" header="0.3" footer="0.3"/>
  <pageSetup paperSize="9" scale="5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668E7DD258A44B9488201DD411888" ma:contentTypeVersion="15" ma:contentTypeDescription="Crée un document." ma:contentTypeScope="" ma:versionID="cd9bc2be554c39703c5259f01b9692bb">
  <xsd:schema xmlns:xsd="http://www.w3.org/2001/XMLSchema" xmlns:xs="http://www.w3.org/2001/XMLSchema" xmlns:p="http://schemas.microsoft.com/office/2006/metadata/properties" xmlns:ns2="975c56bc-87f5-432e-b460-fd03b3b21fe5" xmlns:ns3="bb638d5b-5dc5-4d82-b346-5a52621dd1b0" targetNamespace="http://schemas.microsoft.com/office/2006/metadata/properties" ma:root="true" ma:fieldsID="75aa82132e9629fa5df0339e10c18ca5" ns2:_="" ns3:_="">
    <xsd:import namespace="975c56bc-87f5-432e-b460-fd03b3b21fe5"/>
    <xsd:import namespace="bb638d5b-5dc5-4d82-b346-5a52621dd1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Search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c56bc-87f5-432e-b460-fd03b3b21f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a4b9381e-4d70-4504-8228-dc57ebbf41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Search" ma:index="21" nillable="true" ma:displayName="Search" ma:format="Dropdown" ma:list="975c56bc-87f5-432e-b460-fd03b3b21fe5" ma:internalName="Search" ma:showField="Title">
      <xsd:simpleType>
        <xsd:restriction base="dms:Lookup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38d5b-5dc5-4d82-b346-5a52621dd1b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d8a9bb4-2d72-4178-bdf8-1d3de098aeb6}" ma:internalName="TaxCatchAll" ma:showField="CatchAllData" ma:web="bb638d5b-5dc5-4d82-b346-5a52621dd1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1248BA-2EF2-4CD1-9013-50BEA6CD3223}"/>
</file>

<file path=customXml/itemProps2.xml><?xml version="1.0" encoding="utf-8"?>
<ds:datastoreItem xmlns:ds="http://schemas.openxmlformats.org/officeDocument/2006/customXml" ds:itemID="{2B61A513-34E6-4696-A60E-E7ACB63077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Consignes</vt:lpstr>
      <vt:lpstr>BudgetRésumé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CRETEUR François</dc:creator>
  <cp:lastModifiedBy>Isabelle RAWART</cp:lastModifiedBy>
  <cp:lastPrinted>2023-07-14T10:15:31Z</cp:lastPrinted>
  <dcterms:created xsi:type="dcterms:W3CDTF">2015-06-05T18:19:34Z</dcterms:created>
  <dcterms:modified xsi:type="dcterms:W3CDTF">2023-07-14T10:15:38Z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2021-11-26T09:48:42Z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49a4b7c9-36fd-4e0c-a176-28d284aeb371</vt:lpwstr>
  </property>
  <property fmtid="{D5CDD505-2E9C-101B-9397-08002B2CF9AE}" pid="8" name="MSIP_Label_97a477d1-147d-4e34-b5e3-7b26d2f44870_ContentBits">
    <vt:lpwstr>0</vt:lpwstr>
  </property>
</Properties>
</file>